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xl/python.xml" ContentType="application/vnd.ms-excel.pyth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en_skoroszyt"/>
  <mc:AlternateContent xmlns:mc="http://schemas.openxmlformats.org/markup-compatibility/2006">
    <mc:Choice Requires="x15">
      <x15ac:absPath xmlns:x15ac="http://schemas.microsoft.com/office/spreadsheetml/2010/11/ac" url="D:\dane\expose_rozne\marketing\YT_tutoriale\BLOG 94 - funkcje INDEKS, PODAJ.POZYCJE\"/>
    </mc:Choice>
  </mc:AlternateContent>
  <xr:revisionPtr revIDLastSave="0" documentId="13_ncr:1_{B6D8094F-BED6-428D-A0ED-04B8ED503969}" xr6:coauthVersionLast="47" xr6:coauthVersionMax="47" xr10:uidLastSave="{00000000-0000-0000-0000-000000000000}"/>
  <bookViews>
    <workbookView xWindow="-28920" yWindow="-1230" windowWidth="29040" windowHeight="16440" tabRatio="553" xr2:uid="{2CEC2AAB-9010-4747-B961-41F02C673258}"/>
  </bookViews>
  <sheets>
    <sheet name="Zad1" sheetId="36" r:id="rId1"/>
  </sheets>
  <definedNames>
    <definedName name="zmienna">123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36" l="1"/>
  <c r="C4" i="36" s="1"/>
  <c r="D3" i="36"/>
  <c r="D4" i="36" s="1"/>
  <c r="E3" i="36"/>
  <c r="E4" i="36" s="1"/>
  <c r="F3" i="36"/>
  <c r="G3" i="36"/>
  <c r="H3" i="36"/>
  <c r="I3" i="36"/>
  <c r="J3" i="36"/>
  <c r="J4" i="36" s="1"/>
  <c r="K3" i="36"/>
  <c r="K4" i="36" s="1"/>
  <c r="L3" i="36"/>
  <c r="L4" i="36" s="1"/>
  <c r="M3" i="36"/>
  <c r="M4" i="36" s="1"/>
  <c r="F4" i="36"/>
  <c r="G4" i="36"/>
  <c r="H4" i="36"/>
  <c r="I4" i="36"/>
  <c r="B3" i="36"/>
  <c r="B4" i="36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E263069-68E5-4C34-9C84-1CFDEC67C77B}" keepAlive="1" name="Zapytanie — Tabela1" description="Połączenie z zapytaniem „Tabela1” w skoroszycie." type="5" refreshedVersion="8" background="1" saveData="1">
    <dbPr connection="Provider=Microsoft.Mashup.OleDb.1;Data Source=$Workbook$;Location=Tabela1;Extended Properties=&quot;&quot;" command="SELECT * FROM [Tabela1]"/>
  </connection>
</connections>
</file>

<file path=xl/python.xml><?xml version="1.0" encoding="utf-8"?>
<python xmlns="http://schemas.microsoft.com/office/spreadsheetml/2023/python">
  <environmentDefinition id="{882DD1B0-6546-4DFA-8A08-902A380B44EA}">
    <initialization>
      <code xml:space="preserve">import numpy as np
import pandas as pd
import matplotlib.pyplot as plt
import seaborn as sns
import statsmodels as sm
import excel
import warnings
warnings.simplefilter('ignore')
excel.set_xl_scalar_conversion(excel.convert_to_scalar)
excel.set_xl_array_conversion(excel.convert_to_dataframe)
</code>
    </initialization>
  </environmentDefinition>
</python>
</file>

<file path=xl/sharedStrings.xml><?xml version="1.0" encoding="utf-8"?>
<sst xmlns="http://schemas.openxmlformats.org/spreadsheetml/2006/main" count="20" uniqueCount="17">
  <si>
    <t xml:space="preserve"> 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</si>
  <si>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</si>
  <si>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</si>
  <si>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</si>
  <si>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</si>
  <si>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</si>
  <si>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</si>
  <si>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</si>
  <si>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</si>
  <si>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</si>
  <si>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</si>
  <si>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</si>
  <si>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</si>
  <si>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Przychód</t>
  </si>
  <si>
    <t>Koszt Przychodu</t>
  </si>
  <si>
    <t>Zysk</t>
  </si>
  <si>
    <t>Miesiąc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</si>
</sst>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8" formatCode="#,##0.00\ &quot;zł&quot;;[Red]\-#,##0.00\ &quot;zł&quot;"/>
  </numFmts>
  <fonts count="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961F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8" fontId="0" fillId="0" borderId="1" xfId="0" applyNumberFormat="1" applyBorder="1"/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12A26D87-DAB7-4DB0-8A2B-A2F39703C893}"/>
  </tableStyles>
  <colors>
    <mruColors>
      <color rgb="FF46E9B1"/>
      <color rgb="FFB9DFF9"/>
      <color rgb="FFB2B2B2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3/09/relationships/Python" Target="python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Expos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60644"/>
      </a:accent1>
      <a:accent2>
        <a:srgbClr val="46E9B1"/>
      </a:accent2>
      <a:accent3>
        <a:srgbClr val="6961F9"/>
      </a:accent3>
      <a:accent4>
        <a:srgbClr val="FFC000"/>
      </a:accent4>
      <a:accent5>
        <a:srgbClr val="005EA0"/>
      </a:accent5>
      <a:accent6>
        <a:srgbClr val="F9FBFE"/>
      </a:accent6>
      <a:hlink>
        <a:srgbClr val="000000"/>
      </a:hlink>
      <a:folHlink>
        <a:srgbClr val="000000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94172-B7FF-4AE4-809B-FA4ED8A43CFB}">
  <dimension ref="B2:N8"/>
  <sheetViews>
    <sheetView tabSelected="1" zoomScale="115" zoomScaleNormal="115" workbookViewId="0">
      <selection activeCell="B11" sqref="B11"/>
    </sheetView>
  </sheetViews>
  <sheetFormatPr defaultColWidth="14.28515625" defaultRowHeight="15" x14ac:dyDescent="0.25"/>
  <cols>
    <col min="1" max="1" width="5.85546875" customWidth="1"/>
    <col min="2" max="2" width="12.85546875" customWidth="1"/>
    <col min="13" max="13" width="20.28515625" customWidth="1"/>
    <col min="14" max="14" width="17.28515625" customWidth="1"/>
  </cols>
  <sheetData>
    <row r="2" spans="2:14" x14ac:dyDescent="0.25">
      <c r="B2" s="1">
        <v>7334</v>
      </c>
      <c r="C2" s="1">
        <v>5739</v>
      </c>
      <c r="D2" s="1">
        <v>7507</v>
      </c>
      <c r="E2" s="1">
        <v>6754</v>
      </c>
      <c r="F2" s="1">
        <v>7073</v>
      </c>
      <c r="G2" s="1">
        <v>5308</v>
      </c>
      <c r="H2" s="1">
        <v>7172</v>
      </c>
      <c r="I2" s="1">
        <v>5816</v>
      </c>
      <c r="J2" s="1">
        <v>6832</v>
      </c>
      <c r="K2" s="1">
        <v>7655</v>
      </c>
      <c r="L2" s="1">
        <v>5040</v>
      </c>
      <c r="M2" s="1">
        <v>6374</v>
      </c>
      <c r="N2" s="3" t="s">
        <v>13</v>
      </c>
    </row>
    <row r="3" spans="2:14" x14ac:dyDescent="0.25">
      <c r="B3" s="1">
        <f>15%*B2</f>
        <v>1100.0999999999999</v>
      </c>
      <c r="C3" s="1">
        <f t="shared" ref="C3:M3" si="0">15%*C2</f>
        <v>860.85</v>
      </c>
      <c r="D3" s="1">
        <f t="shared" si="0"/>
        <v>1126.05</v>
      </c>
      <c r="E3" s="1">
        <f t="shared" si="0"/>
        <v>1013.0999999999999</v>
      </c>
      <c r="F3" s="1">
        <f t="shared" si="0"/>
        <v>1060.95</v>
      </c>
      <c r="G3" s="1">
        <f t="shared" si="0"/>
        <v>796.19999999999993</v>
      </c>
      <c r="H3" s="1">
        <f t="shared" si="0"/>
        <v>1075.8</v>
      </c>
      <c r="I3" s="1">
        <f t="shared" si="0"/>
        <v>872.4</v>
      </c>
      <c r="J3" s="1">
        <f t="shared" si="0"/>
        <v>1024.8</v>
      </c>
      <c r="K3" s="1">
        <f t="shared" si="0"/>
        <v>1148.25</v>
      </c>
      <c r="L3" s="1">
        <f t="shared" si="0"/>
        <v>756</v>
      </c>
      <c r="M3" s="1">
        <f t="shared" si="0"/>
        <v>956.09999999999991</v>
      </c>
      <c r="N3" s="3" t="s">
        <v>14</v>
      </c>
    </row>
    <row r="4" spans="2:14" x14ac:dyDescent="0.25">
      <c r="B4" s="1">
        <f>B2-B3</f>
        <v>6233.9</v>
      </c>
      <c r="C4" s="1">
        <f t="shared" ref="C4:M4" si="1">C2-C3</f>
        <v>4878.1499999999996</v>
      </c>
      <c r="D4" s="1">
        <f t="shared" si="1"/>
        <v>6380.95</v>
      </c>
      <c r="E4" s="1">
        <f t="shared" si="1"/>
        <v>5740.9</v>
      </c>
      <c r="F4" s="1">
        <f t="shared" si="1"/>
        <v>6012.05</v>
      </c>
      <c r="G4" s="1">
        <f t="shared" si="1"/>
        <v>4511.8</v>
      </c>
      <c r="H4" s="1">
        <f t="shared" si="1"/>
        <v>6096.2</v>
      </c>
      <c r="I4" s="1">
        <f t="shared" si="1"/>
        <v>4943.6000000000004</v>
      </c>
      <c r="J4" s="1">
        <f t="shared" si="1"/>
        <v>5807.2</v>
      </c>
      <c r="K4" s="1">
        <f t="shared" si="1"/>
        <v>6506.75</v>
      </c>
      <c r="L4" s="1">
        <f t="shared" si="1"/>
        <v>4284</v>
      </c>
      <c r="M4" s="1">
        <f t="shared" si="1"/>
        <v>5417.9</v>
      </c>
      <c r="N4" s="3" t="s">
        <v>15</v>
      </c>
    </row>
    <row r="5" spans="2:14" x14ac:dyDescent="0.25"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9</v>
      </c>
      <c r="K5" s="3" t="s">
        <v>10</v>
      </c>
      <c r="L5" s="3" t="s">
        <v>11</v>
      </c>
      <c r="M5" s="3" t="s">
        <v>12</v>
      </c>
      <c r="N5" s="3" t="s">
        <v>16</v>
      </c>
    </row>
    <row r="6" spans="2:14" x14ac:dyDescent="0.25">
      <c r="D6" t="s">
        <v>0</v>
      </c>
      <c r="E6" t="s">
        <v>0</v>
      </c>
    </row>
    <row r="7" spans="2:14" x14ac:dyDescent="0.25">
      <c r="B7" s="3" t="s">
        <v>1</v>
      </c>
      <c r="C7" s="3" t="s">
        <v>15</v>
      </c>
    </row>
    <row r="8" spans="2:14" x14ac:dyDescent="0.25">
      <c r="B8" s="2"/>
      <c r="C8" s="2"/>
    </row>
  </sheetData>
  <mergeCells count="1">
    <mergeCell ref="B8:C8"/>
  </mergeCells>
  <phoneticPr fontId="1" type="noConversion"/>
  <dataValidations count="2">
    <dataValidation type="list" allowBlank="1" showInputMessage="1" showErrorMessage="1" sqref="B7" xr:uid="{E1497332-28F5-446D-B4D7-E14F4F7237DE}">
      <formula1>$B$5:$M$5</formula1>
    </dataValidation>
    <dataValidation type="list" allowBlank="1" showInputMessage="1" showErrorMessage="1" sqref="C7" xr:uid="{841759F2-E4CB-4006-9748-2E3B19182E79}">
      <formula1>$N$2:$N$4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C 0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7 3 W H y K w A A A D 3 A A A A E g A A A E N v b m Z p Z y 9 Q Y W N r Y W d l L n h t b I S P v Q 6 C M A C E d x P f g X S n f y Y O p J T B F R I S E + P a Q A O N p S W 0 W N 7 N w U f y F Y Q o 6 u Z 4 d 1 9 y d 4 / b n W V T p 6 O r H J y y J g U E Y h A 5 L 0 w t t D U y B c a C j G 8 3 r B T V R T Q y m m n j k s n V K W i 9 7 x O E Q g g w 7 K A d G k Q x J u h c 5 M e q l Z 0 A H 1 j 9 h 2 N l l t p K A s 5 O r z W c Q k I I 3 G M K M U O r y Q p l v g C d B y / p j 8 k O o / b j I H m v 4 z J n a J U M v T / w J w A A A P / / A w B Q S w M E F A A C A A g A A A A h A M s T 7 t s 9 A Q A A P g I A A B M A A A B G b 3 J t d W x h c y 9 T Z W N 0 a W 9 u M S 5 t l J H B a g I x E I b v C 7 7 D k F 5 W C A u e x U u t v R R K s Q t C R U r c n d a w m 4 w k s X U V L 7 6 F z 9 F T z 9 X 3 6 q y W t k o 9 N J d A 8 s / 3 / z P j M Q u a L N w f 7 l Y 7 i v x E O c w h V W M s V Q s 6 U G J o R M B n 9 + 4 + 3 v L d m v i x N 8 + w T L o z 5 9 C G A b l i T F T E z e X w V h n s i K 9 q M V o N u 2 Q D a 0 b y A L k Q D 0 a j Z T O C U E 0 F s 1 h c Y p I 6 Z f 0 T O d O l c m Z s W k 3 R x 9 + W c r k U N / s P p s q 6 E i H g P K x W z T / A V i 1 e K y j 2 + h + H P l o O d 8 D 7 + D T I i Y N I q z D b r S V o o 7 c b u U d q X 5 D 4 7 T i o K H f b z b i m V J y n 8 A G m b s H j o 2 d u R 2 c L q w u N 5 m y X x z G O Y k v g Q O d C S E C V T S D l C S S X y D y 8 w p J F A V 3 8 y O G h L m 9 J 6 P M W g n 7 B O / K 6 X n B y 7 c j 0 b M 4 9 H M 2 w E W n 7 7 6 b a n w A A A P / / A w B Q S w E C L Q A U A A Y A C A A A A C E A K t 2 q Q N I A A A A 3 A Q A A E w A A A A A A A A A A A A A A A A A A A A A A W 0 N v b n R l b n R f V H l w Z X N d L n h t b F B L A Q I t A B Q A A g A I A A A A I Q D v d Y f I r A A A A P c A A A A S A A A A A A A A A A A A A A A A A A s D A A B D b 2 5 m a W c v U G F j a 2 F n Z S 5 4 b W x Q S w E C L Q A U A A I A C A A A A C E A y x P u 2 z 0 B A A A + A g A A E w A A A A A A A A A A A A A A A A D n A w A A R m 9 y b X V s Y X M v U 2 V j d G l v b j E u b V B L B Q Y A A A A A A w A D A M I A A A B V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z A k A A A A A A A C q C Q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V s Y T E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z L T A x L T A 1 V D E y O j U 2 O j U 5 L j I 3 N T c 3 O D F a I i 8 + P E V u d H J 5 I F R 5 c G U 9 I k Z p b G x D b 2 x 1 b W 5 U e X B l c y I g V m F s d W U 9 I n N C Z z 0 9 I i 8 + P E V u d H J 5 I F R 5 c G U 9 I k Z p b G x D b 2 x 1 b W 5 O Y W 1 l c y I g V m F s d W U 9 I n N b J n F 1 b 3 Q 7 V H l 0 d c W C L C B p b W n E m S w g b m F 6 d 2 l z a 2 8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2 Q 5 Z j I y M j B j L T h h M T A t N D E 2 O C 1 i Z W Q 4 L T U z N j R k N D R k N T Y 5 M i I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E x L 0 F 1 d G 9 S Z W 1 v d m V k Q 2 9 s d W 1 u c z E u e 1 R 5 d H X F g i w g a W 1 p x J k s I G 5 h e n d p c 2 t v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1 R h Y m V s Y T E v Q X V 0 b 1 J l b W 9 2 Z W R D b 2 x 1 b W 5 z M S 5 7 V H l 0 d c W C L C B p b W n E m S w g b m F 6 d 2 l z a 2 8 s M H 0 m c X V v d D t d L C Z x d W 9 0 O 1 J l b G F 0 a W 9 u c 2 h p c E l u Z m 8 m c X V v d D s 6 W 1 1 9 I i 8 + P E V u d H J 5 I F R 5 c G U 9 I l J l c 3 V s d F R 5 c G U i I F Z h b H V l P S J z V G F i b G U i L z 4 8 R W 5 0 c n k g V H l w Z T 0 i T m F 2 a W d h d G l v b l N 0 Z X B O Y W 1 l I i B W Y W x 1 Z T 0 i c 0 5 h d 2 l n Y W N q Y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Z W x h M S 8 l Q z U l Q j l y J U M z J U I z Z C V D N S U 4 M m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V s Y T E v W m 1 p Z W 5 p b 2 5 v J T I w d H l w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l b G E x L 1 p t a W V u a W 9 u b y U y M G 5 h e n d 5 J T I w a 2 9 s d W 1 u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l b G E x L 1 d 5 b 2 R y J U M 0 J T k 5 Y m 5 p b 2 5 5 J T I w d G V r c 3 Q l M j B w c n p l Z C U y M G 9 n c m F u a W N 6 b m l r a W V t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p 6 X y V f b 8 e R 7 + / G T q k z m S A A A A A A A I A A A A A A B B m A A A A A Q A A I A A A A B + e f 8 D f T V M 6 m f H 6 z 5 Q l Y P E 4 f c A E 2 d Q q f r j D G 2 1 2 d G / e A A A A A A 6 A A A A A A g A A I A A A A O M + h / M q K c + v z / d N V b 6 A 2 B e C h E 2 B W 2 a K n v F B 5 k p n + J Q i U A A A A K X n f A 2 x s r W 6 O T J 0 + P s / j 0 A 9 Y + 6 g S 3 H r 8 M p D R g 3 x 7 a G s 0 m 6 K I c y T e 8 A N 9 y R 0 P u 6 j Z z m X C k s g h h q a j J k L c x z T 0 S 1 5 y L B w C m + 5 e v e / z z g c Y I a l Q A A A A K 3 U F Q S o Z 4 W y 7 K l p u S I z Q I K s N i w Z q M f u F C w Z K 7 0 o r z i X W g b M d F u 2 4 i F k e P 8 I 9 3 L K G K 6 Y x Y a X K R s z 2 x D i 8 I Z 9 H t k = < / D a t a M a s h u p > 
</file>

<file path=customXml/itemProps1.xml><?xml version="1.0" encoding="utf-8"?>
<ds:datastoreItem xmlns:ds="http://schemas.openxmlformats.org/officeDocument/2006/customXml" ds:itemID="{234C0189-2770-4299-99B4-8692B898E0F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</dc:creator>
  <cp:lastModifiedBy>Łukasz Grochowina</cp:lastModifiedBy>
  <dcterms:created xsi:type="dcterms:W3CDTF">2023-01-05T09:42:04Z</dcterms:created>
  <dcterms:modified xsi:type="dcterms:W3CDTF">2025-03-12T12:43:15Z</dcterms:modified>
</cp:coreProperties>
</file>